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firstSheet="3" activeTab="0"/>
  </bookViews>
  <sheets>
    <sheet name="Data" sheetId="1" r:id="rId1"/>
    <sheet name="12 mnth perm" sheetId="2" r:id="rId2"/>
    <sheet name="36 mnth perm" sheetId="3" r:id="rId3"/>
    <sheet name="Perm status" sheetId="4" r:id="rId4"/>
    <sheet name="Compare %" sheetId="5" r:id="rId5"/>
    <sheet name="Median stay" sheetId="6" r:id="rId6"/>
    <sheet name="12 month perm by race" sheetId="7" r:id="rId7"/>
    <sheet name="36 mnth perm by race" sheetId="8" r:id="rId8"/>
  </sheets>
  <definedNames/>
  <calcPr fullCalcOnLoad="1"/>
</workbook>
</file>

<file path=xl/sharedStrings.xml><?xml version="1.0" encoding="utf-8"?>
<sst xmlns="http://schemas.openxmlformats.org/spreadsheetml/2006/main" count="84" uniqueCount="51">
  <si>
    <t>Percent of Children Finding Permanency by 12 Months by Race (Ind #15)</t>
  </si>
  <si>
    <t>Ind #15</t>
  </si>
  <si>
    <t>Percent of Children Finding Permanency by 12 Months</t>
  </si>
  <si>
    <t>Percent</t>
  </si>
  <si>
    <t>n</t>
  </si>
  <si>
    <t>year</t>
  </si>
  <si>
    <t>Central Region</t>
  </si>
  <si>
    <t>County n</t>
  </si>
  <si>
    <t>Central n</t>
  </si>
  <si>
    <t>African American</t>
  </si>
  <si>
    <t>Caucasian</t>
  </si>
  <si>
    <t>Hispanic</t>
  </si>
  <si>
    <t>A-A</t>
  </si>
  <si>
    <t>Cauc</t>
  </si>
  <si>
    <t>Hisp</t>
  </si>
  <si>
    <t>Other</t>
  </si>
  <si>
    <t>Total</t>
  </si>
  <si>
    <t>Percent of Children Finding Permanency by 36 Months by Race (Ind #15)</t>
  </si>
  <si>
    <t>Percent of Children Finding Permanency by 36 Months</t>
  </si>
  <si>
    <t xml:space="preserve">Other </t>
  </si>
  <si>
    <t>Median Months of Stay for Children in Care ( Ind #14)</t>
  </si>
  <si>
    <t>Percent of Permanency Achieved Within 36 Months by Type (Ind #15)</t>
  </si>
  <si>
    <t>Remain</t>
  </si>
  <si>
    <t>Adopted</t>
  </si>
  <si>
    <t>Guardianship</t>
  </si>
  <si>
    <t>Reunified</t>
  </si>
  <si>
    <t>in care</t>
  </si>
  <si>
    <t>Comparing % of children in population and in care (Ind #1 &amp; 10a)</t>
  </si>
  <si>
    <t xml:space="preserve">2007 data </t>
  </si>
  <si>
    <t>% change</t>
  </si>
  <si>
    <t>2000 Population</t>
  </si>
  <si>
    <t>2006 Population</t>
  </si>
  <si>
    <t>Census data</t>
  </si>
  <si>
    <t xml:space="preserve">Ind #1 </t>
  </si>
  <si>
    <t>Ind # 10a</t>
  </si>
  <si>
    <t>McLean County vs Central Region</t>
  </si>
  <si>
    <t>McLean County</t>
  </si>
  <si>
    <t>Total Population in McLean county</t>
  </si>
  <si>
    <t>Percent of Children under 18 (n=39,625)</t>
  </si>
  <si>
    <t>Percent of Children in Care (n=302)</t>
  </si>
  <si>
    <t xml:space="preserve">McClean County from Children and Family Research Center </t>
  </si>
  <si>
    <t>2002-2003</t>
  </si>
  <si>
    <t>2003-2004</t>
  </si>
  <si>
    <t>2004-2005</t>
  </si>
  <si>
    <t>2005-2006</t>
  </si>
  <si>
    <t>2006-2007</t>
  </si>
  <si>
    <t>2000-2003</t>
  </si>
  <si>
    <t>2001-2004</t>
  </si>
  <si>
    <t>2002-2005</t>
  </si>
  <si>
    <t>2003-2006</t>
  </si>
  <si>
    <t>2004-2007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</si>
</sst>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53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22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.75"/>
      <color indexed="8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9" fontId="0" fillId="0" borderId="0" xfId="57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 applyAlignment="1">
      <alignment/>
    </xf>
    <xf numFmtId="0" fontId="5" fillId="0" borderId="0" xfId="0" applyFont="1" applyAlignment="1">
      <alignment/>
    </xf>
    <xf numFmtId="9" fontId="5" fillId="0" borderId="0" xfId="57" applyFont="1" applyAlignment="1">
      <alignment horizontal="center" wrapText="1"/>
    </xf>
    <xf numFmtId="165" fontId="5" fillId="0" borderId="0" xfId="42" applyNumberFormat="1" applyFont="1" applyAlignment="1">
      <alignment horizontal="center" wrapText="1"/>
    </xf>
    <xf numFmtId="165" fontId="0" fillId="0" borderId="0" xfId="42" applyNumberFormat="1" applyFont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9" fontId="0" fillId="0" borderId="10" xfId="57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164" fontId="0" fillId="0" borderId="10" xfId="57" applyNumberFormat="1" applyBorder="1" applyAlignment="1">
      <alignment horizontal="center"/>
    </xf>
    <xf numFmtId="9" fontId="0" fillId="0" borderId="10" xfId="0" applyNumberFormat="1" applyBorder="1" applyAlignment="1">
      <alignment/>
    </xf>
    <xf numFmtId="0" fontId="5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County vs Central Region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Permanency by 12 Months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>McLean County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Data!$A$6:$A$10</c:f>
              <c:numCache>
                <c:ptCount val="5"/>
              </c:numCache>
            </c:numRef>
          </c:cat>
          <c:val>
            <c:numRef>
              <c:f>Data!$B$6:$B$10</c:f>
              <c:numCache>
                <c:ptCount val="5"/>
              </c:numCache>
            </c:numRef>
          </c:val>
          <c:smooth val="0"/>
        </c:ser>
        <c:ser>
          <c:idx val="1"/>
          <c:order val="1"/>
          <c:tx>
            <c:strRef>
              <c:f>Data!$C$5</c:f>
              <c:strCache>
                <c:ptCount val="1"/>
                <c:pt idx="0">
                  <c:v>Central Region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Data!$A$6:$A$10</c:f>
              <c:numCache>
                <c:ptCount val="5"/>
              </c:numCache>
            </c:numRef>
          </c:cat>
          <c:val>
            <c:numRef>
              <c:f>Data!$C$6:$C$10</c:f>
              <c:numCache>
                <c:ptCount val="5"/>
              </c:numCache>
            </c:numRef>
          </c:val>
          <c:smooth val="0"/>
        </c:ser>
        <c:marker val="1"/>
        <c:axId val="38453611"/>
        <c:axId val="10538180"/>
      </c:lineChart>
      <c:catAx>
        <c:axId val="38453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38180"/>
        <c:crosses val="autoZero"/>
        <c:auto val="1"/>
        <c:lblOffset val="100"/>
        <c:tickLblSkip val="1"/>
        <c:noMultiLvlLbl val="0"/>
      </c:catAx>
      <c:valAx>
        <c:axId val="10538180"/>
        <c:scaling>
          <c:orientation val="minMax"/>
          <c:max val="1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53611"/>
        <c:crossesAt val="1"/>
        <c:crossBetween val="between"/>
        <c:dispUnits/>
        <c:majorUnit val="0.2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4075"/>
          <c:y val="0.806"/>
          <c:w val="0.1855"/>
          <c:h val="0.0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County vs Central Region 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Permanency by 36 Months</a:t>
            </a:r>
          </a:p>
        </c:rich>
      </c:tx>
      <c:layout>
        <c:manualLayout>
          <c:xMode val="factor"/>
          <c:yMode val="factor"/>
          <c:x val="-0.001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2005"/>
          <c:w val="0.76225"/>
          <c:h val="0.7295"/>
        </c:manualLayout>
      </c:layout>
      <c:lineChart>
        <c:grouping val="standard"/>
        <c:varyColors val="0"/>
        <c:ser>
          <c:idx val="0"/>
          <c:order val="0"/>
          <c:tx>
            <c:strRef>
              <c:f>Data!$B$15</c:f>
              <c:strCache>
                <c:ptCount val="1"/>
                <c:pt idx="0">
                  <c:v>McLean County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Data!$A$16:$A$20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Data!$B$16:$B$20</c:f>
              <c:numCache>
                <c:ptCount val="5"/>
              </c:numCache>
            </c:numRef>
          </c:val>
          <c:smooth val="0"/>
        </c:ser>
        <c:ser>
          <c:idx val="1"/>
          <c:order val="1"/>
          <c:tx>
            <c:strRef>
              <c:f>Data!$C$15</c:f>
              <c:strCache>
                <c:ptCount val="1"/>
                <c:pt idx="0">
                  <c:v>Central Region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Data!$A$16:$A$20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Data!$C$16:$C$20</c:f>
              <c:numCache>
                <c:ptCount val="5"/>
              </c:numCache>
            </c:numRef>
          </c:val>
          <c:smooth val="0"/>
        </c:ser>
        <c:marker val="1"/>
        <c:axId val="27734757"/>
        <c:axId val="48286222"/>
      </c:lineChart>
      <c:catAx>
        <c:axId val="27734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86222"/>
        <c:crosses val="autoZero"/>
        <c:auto val="1"/>
        <c:lblOffset val="100"/>
        <c:tickLblSkip val="1"/>
        <c:noMultiLvlLbl val="0"/>
      </c:catAx>
      <c:valAx>
        <c:axId val="4828622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34757"/>
        <c:crossesAt val="1"/>
        <c:crossBetween val="between"/>
        <c:dispUnits/>
        <c:majorUnit val="0.2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9"/>
          <c:y val="0.745"/>
          <c:w val="0.1855"/>
          <c:h val="0.0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County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Permanency Status at 36 Months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915"/>
          <c:w val="0.77575"/>
          <c:h val="0.72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Data!$O$48:$R$48</c:f>
              <c:strCache>
                <c:ptCount val="4"/>
                <c:pt idx="0">
                  <c:v>Adopted</c:v>
                </c:pt>
                <c:pt idx="1">
                  <c:v>Guardianship</c:v>
                </c:pt>
                <c:pt idx="2">
                  <c:v>Reunified</c:v>
                </c:pt>
                <c:pt idx="3">
                  <c:v>in care</c:v>
                </c:pt>
              </c:strCache>
            </c:strRef>
          </c:cat>
          <c:val>
            <c:numRef>
              <c:f>Data!$O$49:$R$49</c:f>
              <c:numCache>
                <c:ptCount val="4"/>
              </c:numCache>
            </c:numRef>
          </c:val>
        </c:ser>
        <c:axId val="31922815"/>
        <c:axId val="18869880"/>
      </c:barChart>
      <c:catAx>
        <c:axId val="31922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69880"/>
        <c:crosses val="autoZero"/>
        <c:auto val="1"/>
        <c:lblOffset val="100"/>
        <c:tickLblSkip val="1"/>
        <c:noMultiLvlLbl val="0"/>
      </c:catAx>
      <c:valAx>
        <c:axId val="1886988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22815"/>
        <c:crossesAt val="1"/>
        <c:crossBetween val="between"/>
        <c:dispUnits/>
        <c:majorUnit val="0.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McLean County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2007 </a:t>
            </a:r>
          </a:p>
        </c:rich>
      </c:tx>
      <c:layout>
        <c:manualLayout>
          <c:xMode val="factor"/>
          <c:yMode val="factor"/>
          <c:x val="-0.03775"/>
          <c:y val="0.06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975"/>
          <c:w val="0.700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Data!$I$25</c:f>
              <c:strCache>
                <c:ptCount val="1"/>
                <c:pt idx="0">
                  <c:v>Percent of Children under 18 (n=39,625)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Data!$J$24:$L$24</c:f>
              <c:strCache>
                <c:ptCount val="3"/>
                <c:pt idx="0">
                  <c:v>African American</c:v>
                </c:pt>
                <c:pt idx="1">
                  <c:v>Hispanic</c:v>
                </c:pt>
                <c:pt idx="2">
                  <c:v>Caucasian</c:v>
                </c:pt>
              </c:strCache>
            </c:strRef>
          </c:cat>
          <c:val>
            <c:numRef>
              <c:f>Data!$J$25:$L$25</c:f>
              <c:numCache>
                <c:ptCount val="3"/>
                <c:pt idx="0">
                  <c:v>0.1125</c:v>
                </c:pt>
                <c:pt idx="1">
                  <c:v>0.066</c:v>
                </c:pt>
                <c:pt idx="2">
                  <c:v>0.8</c:v>
                </c:pt>
              </c:numCache>
            </c:numRef>
          </c:val>
        </c:ser>
        <c:ser>
          <c:idx val="1"/>
          <c:order val="1"/>
          <c:tx>
            <c:strRef>
              <c:f>Data!$I$26</c:f>
              <c:strCache>
                <c:ptCount val="1"/>
                <c:pt idx="0">
                  <c:v>Percent of Children in Care (n=302)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Data!$J$24:$L$24</c:f>
              <c:strCache>
                <c:ptCount val="3"/>
                <c:pt idx="0">
                  <c:v>African American</c:v>
                </c:pt>
                <c:pt idx="1">
                  <c:v>Hispanic</c:v>
                </c:pt>
                <c:pt idx="2">
                  <c:v>Caucasian</c:v>
                </c:pt>
              </c:strCache>
            </c:strRef>
          </c:cat>
          <c:val>
            <c:numRef>
              <c:f>Data!$J$26:$L$26</c:f>
              <c:numCache>
                <c:ptCount val="3"/>
                <c:pt idx="0">
                  <c:v>0.467</c:v>
                </c:pt>
                <c:pt idx="1">
                  <c:v>0.03</c:v>
                </c:pt>
                <c:pt idx="2">
                  <c:v>0.48</c:v>
                </c:pt>
              </c:numCache>
            </c:numRef>
          </c:val>
        </c:ser>
        <c:axId val="35611193"/>
        <c:axId val="52065282"/>
      </c:barChart>
      <c:catAx>
        <c:axId val="35611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65282"/>
        <c:crosses val="autoZero"/>
        <c:auto val="1"/>
        <c:lblOffset val="100"/>
        <c:tickLblSkip val="1"/>
        <c:noMultiLvlLbl val="0"/>
      </c:catAx>
      <c:valAx>
        <c:axId val="5206528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11193"/>
        <c:crossesAt val="1"/>
        <c:crossBetween val="between"/>
        <c:dispUnits/>
        <c:majorUnit val="0.2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075"/>
          <c:y val="0.23625"/>
          <c:w val="0.367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County vs Central Region</a:t>
            </a: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Median Months in Care</a:t>
            </a: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225"/>
          <c:y val="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93"/>
          <c:w val="0.78975"/>
          <c:h val="0.737"/>
        </c:manualLayout>
      </c:layout>
      <c:lineChart>
        <c:grouping val="standard"/>
        <c:varyColors val="0"/>
        <c:ser>
          <c:idx val="0"/>
          <c:order val="0"/>
          <c:tx>
            <c:strRef>
              <c:f>Data!$B$23</c:f>
              <c:strCache>
                <c:ptCount val="1"/>
                <c:pt idx="0">
                  <c:v>McLean County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Data!$A$24:$A$28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Data!$B$24:$B$28</c:f>
              <c:numCache>
                <c:ptCount val="5"/>
              </c:numCache>
            </c:numRef>
          </c:val>
          <c:smooth val="0"/>
        </c:ser>
        <c:ser>
          <c:idx val="1"/>
          <c:order val="1"/>
          <c:tx>
            <c:strRef>
              <c:f>Data!$C$23</c:f>
              <c:strCache>
                <c:ptCount val="1"/>
                <c:pt idx="0">
                  <c:v>Central Region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Data!$A$24:$A$28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Data!$C$24:$C$28</c:f>
              <c:numCache>
                <c:ptCount val="5"/>
              </c:numCache>
            </c:numRef>
          </c:val>
          <c:smooth val="0"/>
        </c:ser>
        <c:marker val="1"/>
        <c:axId val="65934355"/>
        <c:axId val="56538284"/>
      </c:lineChart>
      <c:catAx>
        <c:axId val="65934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38284"/>
        <c:crosses val="autoZero"/>
        <c:auto val="1"/>
        <c:lblOffset val="100"/>
        <c:tickLblSkip val="1"/>
        <c:noMultiLvlLbl val="0"/>
      </c:catAx>
      <c:valAx>
        <c:axId val="56538284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34355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8"/>
          <c:y val="0.7625"/>
          <c:w val="0.1855"/>
          <c:h val="0.0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McLean County</a:t>
            </a: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Permanency by 12 Months by Race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9075"/>
          <c:w val="0.76625"/>
          <c:h val="0.7325"/>
        </c:manualLayout>
      </c:layout>
      <c:lineChart>
        <c:grouping val="standard"/>
        <c:varyColors val="0"/>
        <c:ser>
          <c:idx val="0"/>
          <c:order val="0"/>
          <c:tx>
            <c:strRef>
              <c:f>Data!$J$5</c:f>
              <c:strCache>
                <c:ptCount val="1"/>
                <c:pt idx="0">
                  <c:v>African American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Data!$I$6:$I$10</c:f>
              <c:strCache>
                <c:ptCount val="5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</c:strCache>
            </c:strRef>
          </c:cat>
          <c:val>
            <c:numRef>
              <c:f>Data!$J$6:$J$10</c:f>
              <c:numCache>
                <c:ptCount val="5"/>
                <c:pt idx="0">
                  <c:v>0.44</c:v>
                </c:pt>
                <c:pt idx="1">
                  <c:v>0.35</c:v>
                </c:pt>
                <c:pt idx="2">
                  <c:v>0.42</c:v>
                </c:pt>
                <c:pt idx="3">
                  <c:v>0.35</c:v>
                </c:pt>
                <c:pt idx="4">
                  <c:v>0.25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Data!$K$5</c:f>
              <c:strCache>
                <c:ptCount val="1"/>
                <c:pt idx="0">
                  <c:v>Caucasian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Data!$I$6:$I$10</c:f>
              <c:strCache>
                <c:ptCount val="5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</c:strCache>
            </c:strRef>
          </c:cat>
          <c:val>
            <c:numRef>
              <c:f>Data!$K$6:$K$10</c:f>
              <c:numCache>
                <c:ptCount val="5"/>
                <c:pt idx="0">
                  <c:v>0.34</c:v>
                </c:pt>
                <c:pt idx="1">
                  <c:v>0.36</c:v>
                </c:pt>
                <c:pt idx="2">
                  <c:v>0.43</c:v>
                </c:pt>
                <c:pt idx="3">
                  <c:v>0.32</c:v>
                </c:pt>
                <c:pt idx="4">
                  <c:v>0.29</c:v>
                </c:pt>
              </c:numCache>
            </c:numRef>
          </c:val>
          <c:smooth val="0"/>
        </c:ser>
        <c:marker val="1"/>
        <c:axId val="39082509"/>
        <c:axId val="16198262"/>
      </c:lineChart>
      <c:catAx>
        <c:axId val="39082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98262"/>
        <c:crosses val="autoZero"/>
        <c:auto val="1"/>
        <c:lblOffset val="100"/>
        <c:tickLblSkip val="1"/>
        <c:noMultiLvlLbl val="0"/>
      </c:catAx>
      <c:valAx>
        <c:axId val="1619826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82509"/>
        <c:crossesAt val="1"/>
        <c:crossBetween val="between"/>
        <c:dispUnits/>
        <c:majorUnit val="0.2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1"/>
          <c:y val="0.24775"/>
          <c:w val="0.1985"/>
          <c:h val="0.0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McLean County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Permanency by 36 Months by Race</a:t>
            </a:r>
          </a:p>
        </c:rich>
      </c:tx>
      <c:layout>
        <c:manualLayout>
          <c:xMode val="factor"/>
          <c:yMode val="factor"/>
          <c:x val="-0.047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9125"/>
          <c:w val="0.75875"/>
          <c:h val="0.7325"/>
        </c:manualLayout>
      </c:layout>
      <c:lineChart>
        <c:grouping val="standard"/>
        <c:varyColors val="0"/>
        <c:ser>
          <c:idx val="0"/>
          <c:order val="0"/>
          <c:tx>
            <c:strRef>
              <c:f>Data!$J$15</c:f>
              <c:strCache>
                <c:ptCount val="1"/>
                <c:pt idx="0">
                  <c:v>African American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Data!$I$16:$I$20</c:f>
              <c:strCache>
                <c:ptCount val="5"/>
                <c:pt idx="0">
                  <c:v>2000-2003</c:v>
                </c:pt>
                <c:pt idx="1">
                  <c:v>2001-2004</c:v>
                </c:pt>
                <c:pt idx="2">
                  <c:v>2002-2005</c:v>
                </c:pt>
                <c:pt idx="3">
                  <c:v>2003-2006</c:v>
                </c:pt>
                <c:pt idx="4">
                  <c:v>2004-2007</c:v>
                </c:pt>
              </c:strCache>
            </c:strRef>
          </c:cat>
          <c:val>
            <c:numRef>
              <c:f>Data!$J$16:$J$20</c:f>
              <c:numCache>
                <c:ptCount val="5"/>
                <c:pt idx="0">
                  <c:v>0.85</c:v>
                </c:pt>
                <c:pt idx="1">
                  <c:v>0.66</c:v>
                </c:pt>
                <c:pt idx="2">
                  <c:v>0.81</c:v>
                </c:pt>
                <c:pt idx="3">
                  <c:v>0.82</c:v>
                </c:pt>
                <c:pt idx="4">
                  <c:v>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Data!$K$15</c:f>
              <c:strCache>
                <c:ptCount val="1"/>
                <c:pt idx="0">
                  <c:v>Caucasian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Data!$I$16:$I$20</c:f>
              <c:strCache>
                <c:ptCount val="5"/>
                <c:pt idx="0">
                  <c:v>2000-2003</c:v>
                </c:pt>
                <c:pt idx="1">
                  <c:v>2001-2004</c:v>
                </c:pt>
                <c:pt idx="2">
                  <c:v>2002-2005</c:v>
                </c:pt>
                <c:pt idx="3">
                  <c:v>2003-2006</c:v>
                </c:pt>
                <c:pt idx="4">
                  <c:v>2004-2007</c:v>
                </c:pt>
              </c:strCache>
            </c:strRef>
          </c:cat>
          <c:val>
            <c:numRef>
              <c:f>Data!$K$16:$K$20</c:f>
              <c:numCache>
                <c:ptCount val="5"/>
                <c:pt idx="0">
                  <c:v>0.8</c:v>
                </c:pt>
                <c:pt idx="1">
                  <c:v>0.78</c:v>
                </c:pt>
                <c:pt idx="2">
                  <c:v>0.68</c:v>
                </c:pt>
                <c:pt idx="3">
                  <c:v>0.74</c:v>
                </c:pt>
                <c:pt idx="4">
                  <c:v>0.86</c:v>
                </c:pt>
              </c:numCache>
            </c:numRef>
          </c:val>
          <c:smooth val="0"/>
        </c:ser>
        <c:marker val="1"/>
        <c:axId val="11566631"/>
        <c:axId val="36990816"/>
      </c:lineChart>
      <c:catAx>
        <c:axId val="11566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90816"/>
        <c:crosses val="autoZero"/>
        <c:auto val="1"/>
        <c:lblOffset val="100"/>
        <c:tickLblSkip val="1"/>
        <c:noMultiLvlLbl val="0"/>
      </c:catAx>
      <c:valAx>
        <c:axId val="3699081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66631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5"/>
          <c:y val="0.7425"/>
          <c:w val="0.198"/>
          <c:h val="0.0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5" right="0.75" top="1" bottom="1" header="0.5" footer="0.5"/>
  <pageSetup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5" right="0.75" top="1" bottom="1" header="0.5" footer="0.5"/>
  <pageSetup horizontalDpi="1200" verticalDpi="12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1200" verticalDpi="12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5" right="0.75" top="1" bottom="1" header="0.5" footer="0.5"/>
  <pageSetup horizontalDpi="1200" verticalDpi="12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5" right="0.75" top="1" bottom="1" header="0.5" footer="0.5"/>
  <pageSetup horizontalDpi="1200" verticalDpi="12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5" right="0.75" top="1" bottom="1" header="0.5" footer="0.5"/>
  <pageSetup horizontalDpi="1200" verticalDpi="12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1200" verticalDpi="12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0.4555</cdr:y>
    </cdr:from>
    <cdr:to>
      <cdr:x>0.03775</cdr:x>
      <cdr:y>0.62375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695575"/>
          <a:ext cx="323850" cy="1000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</a:t>
          </a:r>
        </a:p>
      </cdr:txBody>
    </cdr:sp>
  </cdr:relSizeAnchor>
  <cdr:relSizeAnchor xmlns:cdr="http://schemas.openxmlformats.org/drawingml/2006/chartDrawing">
    <cdr:from>
      <cdr:x>0.43475</cdr:x>
      <cdr:y>0.96125</cdr:y>
    </cdr:from>
    <cdr:to>
      <cdr:x>0.51825</cdr:x>
      <cdr:y>0.99275</cdr:y>
    </cdr:to>
    <cdr:sp>
      <cdr:nvSpPr>
        <cdr:cNvPr id="2" name="Text Box 2"/>
        <cdr:cNvSpPr txBox="1">
          <a:spLocks noChangeArrowheads="1"/>
        </cdr:cNvSpPr>
      </cdr:nvSpPr>
      <cdr:spPr>
        <a:xfrm>
          <a:off x="3771900" y="5695950"/>
          <a:ext cx="723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0.15225</cdr:x>
      <cdr:y>0.244</cdr:y>
    </cdr:from>
    <cdr:to>
      <cdr:x>0.47875</cdr:x>
      <cdr:y>0.2875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314450" y="1447800"/>
          <a:ext cx="2828925" cy="257175"/>
        </a:xfrm>
        <a:prstGeom prst="rect">
          <a:avLst/>
        </a:prstGeom>
        <a:noFill/>
        <a:ln w="12700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Children Entering Care in 2004 (n=)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PageLayoutView="0" workbookViewId="0" topLeftCell="A1">
      <selection activeCell="U17" sqref="U17"/>
    </sheetView>
  </sheetViews>
  <sheetFormatPr defaultColWidth="9.140625" defaultRowHeight="12.75"/>
  <cols>
    <col min="1" max="1" width="10.140625" style="0" customWidth="1"/>
    <col min="2" max="2" width="7.8515625" style="0" customWidth="1"/>
    <col min="3" max="3" width="8.57421875" style="0" customWidth="1"/>
    <col min="4" max="4" width="5.421875" style="0" customWidth="1"/>
    <col min="5" max="5" width="6.8515625" style="0" customWidth="1"/>
    <col min="6" max="6" width="8.140625" style="0" customWidth="1"/>
    <col min="7" max="7" width="2.28125" style="0" customWidth="1"/>
    <col min="8" max="8" width="1.8515625" style="0" customWidth="1"/>
    <col min="9" max="9" width="10.8515625" style="0" customWidth="1"/>
    <col min="10" max="10" width="9.00390625" style="0" customWidth="1"/>
    <col min="11" max="11" width="9.7109375" style="0" customWidth="1"/>
    <col min="12" max="12" width="8.421875" style="0" customWidth="1"/>
    <col min="13" max="13" width="4.57421875" style="0" customWidth="1"/>
    <col min="14" max="14" width="6.421875" style="0" customWidth="1"/>
    <col min="15" max="15" width="6.7109375" style="0" customWidth="1"/>
    <col min="16" max="16" width="6.421875" style="0" customWidth="1"/>
    <col min="17" max="17" width="6.7109375" style="0" customWidth="1"/>
    <col min="18" max="18" width="8.28125" style="0" customWidth="1"/>
  </cols>
  <sheetData>
    <row r="1" spans="1:18" ht="18">
      <c r="A1" s="15" t="s">
        <v>35</v>
      </c>
      <c r="B1" s="16"/>
      <c r="C1" s="16"/>
      <c r="D1" s="16"/>
      <c r="E1" s="16"/>
      <c r="F1" s="16"/>
      <c r="G1" s="16"/>
      <c r="H1" s="16"/>
      <c r="I1" s="17" t="s">
        <v>40</v>
      </c>
      <c r="J1" s="16"/>
      <c r="K1" s="16"/>
      <c r="L1" s="16"/>
      <c r="M1" s="16"/>
      <c r="N1" s="16"/>
      <c r="O1" s="16"/>
      <c r="P1" s="16"/>
      <c r="Q1" s="16"/>
      <c r="R1" s="16"/>
    </row>
    <row r="2" spans="1:18" ht="18">
      <c r="A2" s="15"/>
      <c r="B2" s="16"/>
      <c r="C2" s="16"/>
      <c r="D2" s="16"/>
      <c r="E2" s="16"/>
      <c r="F2" s="16"/>
      <c r="G2" s="16"/>
      <c r="H2" s="16"/>
      <c r="I2" s="18" t="s">
        <v>0</v>
      </c>
      <c r="J2" s="16"/>
      <c r="K2" s="16"/>
      <c r="L2" s="16"/>
      <c r="M2" s="16"/>
      <c r="N2" s="16"/>
      <c r="O2" s="16"/>
      <c r="P2" s="16"/>
      <c r="Q2" s="16"/>
      <c r="R2" s="16"/>
    </row>
    <row r="3" spans="1:18" ht="15.75">
      <c r="A3" s="19" t="s">
        <v>1</v>
      </c>
      <c r="B3" s="20"/>
      <c r="C3" s="20"/>
      <c r="D3" s="20"/>
      <c r="E3" s="20"/>
      <c r="F3" s="20"/>
      <c r="G3" s="20"/>
      <c r="H3" s="16"/>
      <c r="I3" s="21"/>
      <c r="J3" s="22"/>
      <c r="K3" s="23" t="s">
        <v>36</v>
      </c>
      <c r="L3" s="23"/>
      <c r="M3" s="23"/>
      <c r="N3" s="23"/>
      <c r="O3" s="23"/>
      <c r="P3" s="22"/>
      <c r="Q3" s="22"/>
      <c r="R3" s="16"/>
    </row>
    <row r="4" spans="1:18" ht="15.75">
      <c r="A4" s="19" t="s">
        <v>2</v>
      </c>
      <c r="B4" s="20"/>
      <c r="C4" s="20"/>
      <c r="D4" s="20"/>
      <c r="E4" s="20"/>
      <c r="F4" s="20"/>
      <c r="G4" s="20"/>
      <c r="H4" s="16"/>
      <c r="I4" s="17"/>
      <c r="J4" s="24" t="s">
        <v>3</v>
      </c>
      <c r="K4" s="24"/>
      <c r="L4" s="24"/>
      <c r="M4" s="16"/>
      <c r="N4" s="24" t="s">
        <v>4</v>
      </c>
      <c r="O4" s="24"/>
      <c r="P4" s="24"/>
      <c r="Q4" s="24"/>
      <c r="R4" s="16"/>
    </row>
    <row r="5" spans="1:18" s="3" customFormat="1" ht="42" customHeight="1">
      <c r="A5" s="25" t="s">
        <v>5</v>
      </c>
      <c r="B5" s="25" t="s">
        <v>36</v>
      </c>
      <c r="C5" s="25" t="s">
        <v>6</v>
      </c>
      <c r="D5" s="25"/>
      <c r="E5" s="25" t="s">
        <v>7</v>
      </c>
      <c r="F5" s="25" t="s">
        <v>8</v>
      </c>
      <c r="G5" s="26"/>
      <c r="H5" s="26"/>
      <c r="I5" s="25" t="s">
        <v>5</v>
      </c>
      <c r="J5" s="25" t="s">
        <v>9</v>
      </c>
      <c r="K5" s="25" t="s">
        <v>10</v>
      </c>
      <c r="L5" s="25" t="s">
        <v>11</v>
      </c>
      <c r="M5" s="26"/>
      <c r="N5" s="25" t="s">
        <v>12</v>
      </c>
      <c r="O5" s="25" t="s">
        <v>13</v>
      </c>
      <c r="P5" s="25" t="s">
        <v>14</v>
      </c>
      <c r="Q5" s="25" t="s">
        <v>15</v>
      </c>
      <c r="R5" s="25" t="s">
        <v>16</v>
      </c>
    </row>
    <row r="6" spans="1:18" ht="12.75">
      <c r="A6" s="27"/>
      <c r="B6" s="28"/>
      <c r="C6" s="28"/>
      <c r="D6" s="27"/>
      <c r="E6" s="27"/>
      <c r="F6" s="27"/>
      <c r="G6" s="16"/>
      <c r="H6" s="16"/>
      <c r="I6" s="29" t="s">
        <v>41</v>
      </c>
      <c r="J6" s="28">
        <v>0.44</v>
      </c>
      <c r="K6" s="28">
        <v>0.34</v>
      </c>
      <c r="L6" s="28"/>
      <c r="M6" s="16"/>
      <c r="N6" s="27">
        <v>43</v>
      </c>
      <c r="O6" s="27">
        <v>56</v>
      </c>
      <c r="P6" s="27"/>
      <c r="Q6" s="27">
        <v>5</v>
      </c>
      <c r="R6" s="27">
        <f>SUM(N6:Q6)</f>
        <v>104</v>
      </c>
    </row>
    <row r="7" spans="1:18" ht="12.75">
      <c r="A7" s="27"/>
      <c r="B7" s="28"/>
      <c r="C7" s="28"/>
      <c r="D7" s="27"/>
      <c r="E7" s="27"/>
      <c r="F7" s="27"/>
      <c r="G7" s="16"/>
      <c r="H7" s="16"/>
      <c r="I7" s="29" t="s">
        <v>42</v>
      </c>
      <c r="J7" s="28">
        <v>0.35</v>
      </c>
      <c r="K7" s="28">
        <v>0.36</v>
      </c>
      <c r="L7" s="28">
        <v>0.5</v>
      </c>
      <c r="M7" s="16"/>
      <c r="N7" s="27">
        <v>51</v>
      </c>
      <c r="O7" s="27">
        <v>86</v>
      </c>
      <c r="P7" s="27">
        <v>2</v>
      </c>
      <c r="Q7" s="27"/>
      <c r="R7" s="27">
        <f>SUM(N7:Q7)</f>
        <v>139</v>
      </c>
    </row>
    <row r="8" spans="1:18" ht="12.75">
      <c r="A8" s="27"/>
      <c r="B8" s="28"/>
      <c r="C8" s="28"/>
      <c r="D8" s="27"/>
      <c r="E8" s="27"/>
      <c r="F8" s="27"/>
      <c r="G8" s="16"/>
      <c r="H8" s="16"/>
      <c r="I8" s="29" t="s">
        <v>43</v>
      </c>
      <c r="J8" s="28">
        <v>0.42</v>
      </c>
      <c r="K8" s="28">
        <v>0.43</v>
      </c>
      <c r="L8" s="28"/>
      <c r="M8" s="16"/>
      <c r="N8" s="27">
        <v>64</v>
      </c>
      <c r="O8" s="27">
        <v>63</v>
      </c>
      <c r="P8" s="27"/>
      <c r="Q8" s="27">
        <v>4</v>
      </c>
      <c r="R8" s="27">
        <f>SUM(N8:Q8)</f>
        <v>131</v>
      </c>
    </row>
    <row r="9" spans="1:19" ht="12.75">
      <c r="A9" s="27"/>
      <c r="B9" s="28"/>
      <c r="C9" s="28"/>
      <c r="D9" s="27"/>
      <c r="E9" s="27"/>
      <c r="F9" s="27"/>
      <c r="G9" s="16"/>
      <c r="H9" s="16"/>
      <c r="I9" s="29" t="s">
        <v>44</v>
      </c>
      <c r="J9" s="28">
        <v>0.35</v>
      </c>
      <c r="K9" s="28">
        <v>0.32</v>
      </c>
      <c r="L9" s="28">
        <v>1</v>
      </c>
      <c r="M9" s="16"/>
      <c r="N9" s="27">
        <v>77</v>
      </c>
      <c r="O9" s="27">
        <v>69</v>
      </c>
      <c r="P9" s="27">
        <v>2</v>
      </c>
      <c r="Q9" s="27">
        <v>2</v>
      </c>
      <c r="R9" s="27">
        <f>SUM(N9:Q9)</f>
        <v>150</v>
      </c>
      <c r="S9" s="2"/>
    </row>
    <row r="10" spans="1:19" ht="12.75">
      <c r="A10" s="27"/>
      <c r="B10" s="28"/>
      <c r="C10" s="28"/>
      <c r="D10" s="27"/>
      <c r="E10" s="27"/>
      <c r="F10" s="27"/>
      <c r="G10" s="16"/>
      <c r="H10" s="16"/>
      <c r="I10" s="29" t="s">
        <v>45</v>
      </c>
      <c r="J10" s="28">
        <v>0.25</v>
      </c>
      <c r="K10" s="28">
        <v>0.29</v>
      </c>
      <c r="L10" s="28">
        <v>0</v>
      </c>
      <c r="M10" s="16"/>
      <c r="N10" s="27">
        <v>60</v>
      </c>
      <c r="O10" s="27">
        <v>56</v>
      </c>
      <c r="P10" s="27">
        <v>1</v>
      </c>
      <c r="Q10" s="27">
        <v>1</v>
      </c>
      <c r="R10" s="27">
        <f>SUM(N10:Q10)</f>
        <v>118</v>
      </c>
      <c r="S10" s="2"/>
    </row>
    <row r="11" spans="1:19" ht="12.75">
      <c r="A11" s="27"/>
      <c r="B11" s="27"/>
      <c r="C11" s="27"/>
      <c r="D11" s="27"/>
      <c r="E11" s="27"/>
      <c r="F11" s="27"/>
      <c r="G11" s="16"/>
      <c r="H11" s="16"/>
      <c r="I11" s="27"/>
      <c r="J11" s="27"/>
      <c r="K11" s="27"/>
      <c r="L11" s="27"/>
      <c r="M11" s="27"/>
      <c r="N11" s="27"/>
      <c r="O11" s="16"/>
      <c r="P11" s="27"/>
      <c r="Q11" s="27"/>
      <c r="R11" s="16"/>
      <c r="S11" s="2"/>
    </row>
    <row r="12" spans="1:18" ht="15">
      <c r="A12" s="19" t="s">
        <v>1</v>
      </c>
      <c r="B12" s="20"/>
      <c r="C12" s="20"/>
      <c r="D12" s="20"/>
      <c r="E12" s="20"/>
      <c r="F12" s="20"/>
      <c r="G12" s="20"/>
      <c r="H12" s="16"/>
      <c r="I12" s="18" t="s">
        <v>17</v>
      </c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5.75">
      <c r="A13" s="19" t="s">
        <v>18</v>
      </c>
      <c r="B13" s="20"/>
      <c r="C13" s="20"/>
      <c r="D13" s="20"/>
      <c r="E13" s="20"/>
      <c r="F13" s="20"/>
      <c r="G13" s="20"/>
      <c r="H13" s="16"/>
      <c r="I13" s="21"/>
      <c r="J13" s="22"/>
      <c r="K13" s="23" t="s">
        <v>36</v>
      </c>
      <c r="L13" s="23"/>
      <c r="M13" s="23"/>
      <c r="N13" s="23"/>
      <c r="O13" s="23"/>
      <c r="P13" s="22"/>
      <c r="Q13" s="22"/>
      <c r="R13" s="16"/>
    </row>
    <row r="14" spans="1:18" ht="15.75">
      <c r="A14" s="17"/>
      <c r="B14" s="16"/>
      <c r="C14" s="16"/>
      <c r="D14" s="16"/>
      <c r="E14" s="24" t="s">
        <v>4</v>
      </c>
      <c r="F14" s="24"/>
      <c r="G14" s="16"/>
      <c r="H14" s="16"/>
      <c r="I14" s="17"/>
      <c r="J14" s="24" t="s">
        <v>3</v>
      </c>
      <c r="K14" s="24"/>
      <c r="L14" s="24"/>
      <c r="M14" s="16"/>
      <c r="N14" s="24" t="s">
        <v>4</v>
      </c>
      <c r="O14" s="24"/>
      <c r="P14" s="24"/>
      <c r="Q14" s="24"/>
      <c r="R14" s="16"/>
    </row>
    <row r="15" spans="1:18" s="3" customFormat="1" ht="38.25">
      <c r="A15" s="25" t="s">
        <v>5</v>
      </c>
      <c r="B15" s="25" t="s">
        <v>36</v>
      </c>
      <c r="C15" s="25" t="s">
        <v>6</v>
      </c>
      <c r="D15" s="25"/>
      <c r="E15" s="25" t="s">
        <v>36</v>
      </c>
      <c r="F15" s="25" t="s">
        <v>6</v>
      </c>
      <c r="G15" s="26"/>
      <c r="H15" s="26"/>
      <c r="I15" s="25" t="s">
        <v>5</v>
      </c>
      <c r="J15" s="25" t="s">
        <v>9</v>
      </c>
      <c r="K15" s="25" t="s">
        <v>10</v>
      </c>
      <c r="L15" s="25" t="s">
        <v>11</v>
      </c>
      <c r="M15" s="26"/>
      <c r="N15" s="25" t="s">
        <v>12</v>
      </c>
      <c r="O15" s="25" t="s">
        <v>13</v>
      </c>
      <c r="P15" s="25" t="s">
        <v>14</v>
      </c>
      <c r="Q15" s="25" t="s">
        <v>19</v>
      </c>
      <c r="R15" s="25" t="s">
        <v>16</v>
      </c>
    </row>
    <row r="16" spans="1:18" ht="12.75">
      <c r="A16" s="27">
        <v>2000</v>
      </c>
      <c r="B16" s="28"/>
      <c r="C16" s="28"/>
      <c r="D16" s="27"/>
      <c r="E16" s="27"/>
      <c r="F16" s="27"/>
      <c r="G16" s="16"/>
      <c r="H16" s="16"/>
      <c r="I16" s="29" t="s">
        <v>46</v>
      </c>
      <c r="J16" s="28">
        <v>0.85</v>
      </c>
      <c r="K16" s="28">
        <v>0.8</v>
      </c>
      <c r="L16" s="28">
        <v>0.5</v>
      </c>
      <c r="M16" s="16"/>
      <c r="N16" s="27">
        <v>84</v>
      </c>
      <c r="O16" s="27">
        <v>125</v>
      </c>
      <c r="P16" s="27">
        <v>2</v>
      </c>
      <c r="Q16" s="27">
        <v>1</v>
      </c>
      <c r="R16" s="27">
        <f>SUM(N16:Q16)</f>
        <v>212</v>
      </c>
    </row>
    <row r="17" spans="1:18" ht="12.75">
      <c r="A17" s="27">
        <v>2001</v>
      </c>
      <c r="B17" s="28"/>
      <c r="C17" s="28"/>
      <c r="D17" s="27"/>
      <c r="E17" s="27"/>
      <c r="F17" s="27"/>
      <c r="G17" s="16"/>
      <c r="H17" s="16"/>
      <c r="I17" s="29" t="s">
        <v>47</v>
      </c>
      <c r="J17" s="28">
        <v>0.66</v>
      </c>
      <c r="K17" s="28">
        <v>0.78</v>
      </c>
      <c r="L17" s="28">
        <v>0.75</v>
      </c>
      <c r="M17" s="16"/>
      <c r="N17" s="27">
        <v>32</v>
      </c>
      <c r="O17" s="27">
        <v>58</v>
      </c>
      <c r="P17" s="27">
        <v>4</v>
      </c>
      <c r="Q17" s="27">
        <v>4</v>
      </c>
      <c r="R17" s="27">
        <f>SUM(N17:Q17)</f>
        <v>98</v>
      </c>
    </row>
    <row r="18" spans="1:18" ht="12.75">
      <c r="A18" s="27">
        <v>2002</v>
      </c>
      <c r="B18" s="28"/>
      <c r="C18" s="28"/>
      <c r="D18" s="27"/>
      <c r="E18" s="27"/>
      <c r="F18" s="27"/>
      <c r="G18" s="16"/>
      <c r="H18" s="16"/>
      <c r="I18" s="29" t="s">
        <v>48</v>
      </c>
      <c r="J18" s="28">
        <v>0.81</v>
      </c>
      <c r="K18" s="28">
        <v>0.68</v>
      </c>
      <c r="L18" s="28"/>
      <c r="M18" s="16"/>
      <c r="N18" s="27">
        <v>43</v>
      </c>
      <c r="O18" s="27">
        <v>56</v>
      </c>
      <c r="P18" s="27"/>
      <c r="Q18" s="27">
        <v>5</v>
      </c>
      <c r="R18" s="27">
        <f>SUM(N18:Q18)</f>
        <v>104</v>
      </c>
    </row>
    <row r="19" spans="1:18" ht="12.75">
      <c r="A19" s="27">
        <v>2003</v>
      </c>
      <c r="B19" s="28"/>
      <c r="C19" s="28"/>
      <c r="D19" s="27"/>
      <c r="E19" s="27"/>
      <c r="F19" s="27"/>
      <c r="G19" s="16"/>
      <c r="H19" s="16"/>
      <c r="I19" s="29" t="s">
        <v>49</v>
      </c>
      <c r="J19" s="28">
        <v>0.82</v>
      </c>
      <c r="K19" s="28">
        <v>0.74</v>
      </c>
      <c r="L19" s="28">
        <v>1</v>
      </c>
      <c r="M19" s="16"/>
      <c r="N19" s="27">
        <v>51</v>
      </c>
      <c r="O19" s="27">
        <v>86</v>
      </c>
      <c r="P19" s="27">
        <v>2</v>
      </c>
      <c r="Q19" s="27"/>
      <c r="R19" s="27">
        <f>SUM(N19:Q19)</f>
        <v>139</v>
      </c>
    </row>
    <row r="20" spans="1:18" ht="12.75">
      <c r="A20" s="27">
        <v>2004</v>
      </c>
      <c r="B20" s="28"/>
      <c r="C20" s="28"/>
      <c r="D20" s="27"/>
      <c r="E20" s="27"/>
      <c r="F20" s="27"/>
      <c r="G20" s="16"/>
      <c r="H20" s="16"/>
      <c r="I20" s="29" t="s">
        <v>50</v>
      </c>
      <c r="J20" s="28">
        <v>0.8</v>
      </c>
      <c r="K20" s="28">
        <v>0.86</v>
      </c>
      <c r="L20" s="28"/>
      <c r="M20" s="16"/>
      <c r="N20" s="27">
        <v>64</v>
      </c>
      <c r="O20" s="27">
        <v>63</v>
      </c>
      <c r="P20" s="27"/>
      <c r="Q20" s="27">
        <v>4</v>
      </c>
      <c r="R20" s="27">
        <f>SUM(N20:Q20)</f>
        <v>131</v>
      </c>
    </row>
    <row r="21" spans="1:18" ht="7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2.75">
      <c r="A22" s="19" t="s">
        <v>20</v>
      </c>
      <c r="B22" s="20"/>
      <c r="C22" s="20"/>
      <c r="D22" s="20"/>
      <c r="E22" s="20"/>
      <c r="F22" s="20"/>
      <c r="G22" s="20"/>
      <c r="H22" s="16"/>
      <c r="I22" s="19" t="s">
        <v>27</v>
      </c>
      <c r="J22" s="19"/>
      <c r="K22" s="19"/>
      <c r="L22" s="19"/>
      <c r="M22" s="19"/>
      <c r="N22" s="16"/>
      <c r="O22" s="16"/>
      <c r="P22" s="16"/>
      <c r="Q22" s="16"/>
      <c r="R22" s="16"/>
    </row>
    <row r="23" spans="1:18" s="3" customFormat="1" ht="22.5" customHeight="1">
      <c r="A23" s="25" t="s">
        <v>5</v>
      </c>
      <c r="B23" s="25" t="s">
        <v>36</v>
      </c>
      <c r="C23" s="25" t="s">
        <v>6</v>
      </c>
      <c r="D23" s="26"/>
      <c r="E23" s="26"/>
      <c r="F23" s="26"/>
      <c r="G23" s="26"/>
      <c r="H23" s="26"/>
      <c r="I23" s="16" t="s">
        <v>28</v>
      </c>
      <c r="J23" s="16"/>
      <c r="K23" s="16"/>
      <c r="L23" s="30"/>
      <c r="M23" s="30"/>
      <c r="N23" s="16"/>
      <c r="O23" s="16"/>
      <c r="P23" s="16"/>
      <c r="Q23" s="16"/>
      <c r="R23" s="16"/>
    </row>
    <row r="24" spans="1:18" ht="38.25">
      <c r="A24" s="27">
        <v>2001</v>
      </c>
      <c r="B24" s="27"/>
      <c r="C24" s="27"/>
      <c r="D24" s="16"/>
      <c r="E24" s="16"/>
      <c r="F24" s="16"/>
      <c r="G24" s="16"/>
      <c r="H24" s="16"/>
      <c r="I24" s="16"/>
      <c r="J24" s="26" t="s">
        <v>9</v>
      </c>
      <c r="K24" s="16" t="s">
        <v>11</v>
      </c>
      <c r="L24" s="16" t="s">
        <v>10</v>
      </c>
      <c r="M24" s="16"/>
      <c r="N24" s="16"/>
      <c r="O24" s="16"/>
      <c r="P24" s="16"/>
      <c r="Q24" s="16"/>
      <c r="R24" s="31"/>
    </row>
    <row r="25" spans="1:18" ht="51">
      <c r="A25" s="27">
        <v>2002</v>
      </c>
      <c r="B25" s="27"/>
      <c r="C25" s="27"/>
      <c r="D25" s="16"/>
      <c r="E25" s="16"/>
      <c r="F25" s="16"/>
      <c r="G25" s="16"/>
      <c r="H25" s="16"/>
      <c r="I25" s="26" t="s">
        <v>38</v>
      </c>
      <c r="J25" s="32">
        <v>0.1125</v>
      </c>
      <c r="K25" s="32">
        <v>0.066</v>
      </c>
      <c r="L25" s="32">
        <v>0.8</v>
      </c>
      <c r="M25" s="16" t="s">
        <v>33</v>
      </c>
      <c r="N25" s="32">
        <f>SUM(J25:M25)</f>
        <v>0.9785</v>
      </c>
      <c r="O25" s="16"/>
      <c r="P25" s="16"/>
      <c r="Q25" s="16"/>
      <c r="R25" s="33"/>
    </row>
    <row r="26" spans="1:18" ht="49.5" customHeight="1">
      <c r="A26" s="27">
        <v>2003</v>
      </c>
      <c r="B26" s="27"/>
      <c r="C26" s="27"/>
      <c r="D26" s="16"/>
      <c r="E26" s="16"/>
      <c r="F26" s="16"/>
      <c r="G26" s="16"/>
      <c r="H26" s="16"/>
      <c r="I26" s="26" t="s">
        <v>39</v>
      </c>
      <c r="J26" s="32">
        <v>0.467</v>
      </c>
      <c r="K26" s="32">
        <v>0.03</v>
      </c>
      <c r="L26" s="32">
        <v>0.48</v>
      </c>
      <c r="M26" s="16" t="s">
        <v>34</v>
      </c>
      <c r="N26" s="32">
        <f>SUM(J26:M26)</f>
        <v>0.977</v>
      </c>
      <c r="O26" s="16"/>
      <c r="P26" s="16"/>
      <c r="Q26" s="16"/>
      <c r="R26" s="16"/>
    </row>
    <row r="27" spans="1:18" ht="12.75">
      <c r="A27" s="27">
        <v>2004</v>
      </c>
      <c r="B27" s="27"/>
      <c r="C27" s="2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2.75">
      <c r="A28" s="27">
        <v>2005</v>
      </c>
      <c r="B28" s="27"/>
      <c r="C28" s="2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3" ht="12.75">
      <c r="A29" s="2"/>
      <c r="B29" s="2"/>
      <c r="C29" s="2"/>
    </row>
    <row r="30" spans="1:3" ht="12.75">
      <c r="A30" s="2"/>
      <c r="B30" s="2"/>
      <c r="C30" s="2"/>
    </row>
    <row r="31" spans="1:3" ht="12.75">
      <c r="A31" s="2"/>
      <c r="B31" s="2"/>
      <c r="C31" s="2"/>
    </row>
    <row r="32" spans="1:3" ht="12.75">
      <c r="A32" s="2"/>
      <c r="B32" s="2"/>
      <c r="C32" s="2"/>
    </row>
    <row r="33" spans="1:3" ht="12.75">
      <c r="A33" s="2"/>
      <c r="B33" s="2"/>
      <c r="C33" s="2"/>
    </row>
    <row r="36" ht="47.25" customHeight="1"/>
    <row r="37" spans="11:12" ht="18.75" customHeight="1">
      <c r="K37" s="11"/>
      <c r="L37" s="11"/>
    </row>
    <row r="38" ht="12.75">
      <c r="K38" s="12"/>
    </row>
    <row r="45" ht="15">
      <c r="I45" s="1" t="s">
        <v>21</v>
      </c>
    </row>
    <row r="46" spans="9:18" ht="12.75">
      <c r="I46" s="14" t="s">
        <v>36</v>
      </c>
      <c r="J46" s="14"/>
      <c r="K46" s="14"/>
      <c r="L46" s="14"/>
      <c r="M46" s="3"/>
      <c r="N46" s="3"/>
      <c r="O46" s="3"/>
      <c r="P46" s="3"/>
      <c r="Q46" s="3"/>
      <c r="R46" s="3"/>
    </row>
    <row r="47" spans="9:18" ht="15.75">
      <c r="I47" s="5"/>
      <c r="J47" s="13" t="s">
        <v>3</v>
      </c>
      <c r="K47" s="13"/>
      <c r="L47" s="13"/>
      <c r="R47" s="2" t="s">
        <v>22</v>
      </c>
    </row>
    <row r="48" spans="9:18" ht="12.75">
      <c r="I48" s="2" t="s">
        <v>5</v>
      </c>
      <c r="J48" s="6" t="s">
        <v>23</v>
      </c>
      <c r="K48" s="6" t="s">
        <v>24</v>
      </c>
      <c r="L48" s="6" t="s">
        <v>25</v>
      </c>
      <c r="N48" s="2" t="s">
        <v>5</v>
      </c>
      <c r="O48" s="6" t="s">
        <v>23</v>
      </c>
      <c r="P48" s="6" t="s">
        <v>24</v>
      </c>
      <c r="Q48" s="2" t="s">
        <v>25</v>
      </c>
      <c r="R48" s="2" t="s">
        <v>26</v>
      </c>
    </row>
    <row r="49" spans="9:18" ht="12.75">
      <c r="I49" s="2">
        <v>2000</v>
      </c>
      <c r="J49" s="4"/>
      <c r="K49" s="4"/>
      <c r="L49" s="4"/>
      <c r="N49" s="2">
        <v>2004</v>
      </c>
      <c r="O49" s="4"/>
      <c r="P49" s="4"/>
      <c r="Q49" s="4"/>
      <c r="R49" s="7"/>
    </row>
    <row r="50" spans="9:12" ht="12.75">
      <c r="I50" s="2">
        <v>2001</v>
      </c>
      <c r="J50" s="4"/>
      <c r="K50" s="4"/>
      <c r="L50" s="4"/>
    </row>
    <row r="51" spans="9:12" ht="12.75">
      <c r="I51" s="2">
        <v>2002</v>
      </c>
      <c r="J51" s="4"/>
      <c r="K51" s="4"/>
      <c r="L51" s="4"/>
    </row>
    <row r="52" spans="9:12" ht="12.75">
      <c r="I52" s="2">
        <v>2003</v>
      </c>
      <c r="J52" s="4"/>
      <c r="K52" s="4"/>
      <c r="L52" s="4"/>
    </row>
    <row r="53" spans="9:12" ht="12.75">
      <c r="I53" s="2">
        <v>2004</v>
      </c>
      <c r="J53" s="4"/>
      <c r="K53" s="4"/>
      <c r="L53" s="4"/>
    </row>
    <row r="54" spans="9:12" ht="12.75">
      <c r="I54" s="2"/>
      <c r="J54" s="4"/>
      <c r="K54" s="4"/>
      <c r="L54" s="4"/>
    </row>
    <row r="55" spans="9:12" ht="12.75">
      <c r="I55" s="2"/>
      <c r="J55" s="4"/>
      <c r="K55" s="4"/>
      <c r="L55" s="4"/>
    </row>
    <row r="56" spans="9:12" ht="12.75">
      <c r="I56" s="2"/>
      <c r="J56" s="4"/>
      <c r="K56" s="4"/>
      <c r="L56" s="4"/>
    </row>
    <row r="58" ht="12.75">
      <c r="J58" s="8" t="s">
        <v>37</v>
      </c>
    </row>
    <row r="59" spans="10:13" ht="38.25">
      <c r="J59" s="9" t="s">
        <v>29</v>
      </c>
      <c r="K59" s="10" t="s">
        <v>30</v>
      </c>
      <c r="L59" s="10" t="s">
        <v>31</v>
      </c>
      <c r="M59" t="s">
        <v>32</v>
      </c>
    </row>
  </sheetData>
  <sheetProtection/>
  <mergeCells count="9">
    <mergeCell ref="E14:F14"/>
    <mergeCell ref="N14:Q14"/>
    <mergeCell ref="J47:L47"/>
    <mergeCell ref="I46:L46"/>
    <mergeCell ref="J14:L14"/>
    <mergeCell ref="K3:O3"/>
    <mergeCell ref="K13:O13"/>
    <mergeCell ref="J4:L4"/>
    <mergeCell ref="N4:Q4"/>
  </mergeCells>
  <printOptions/>
  <pageMargins left="0.5" right="0.48" top="0.57" bottom="0.53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LILT, 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scsavag</dc:creator>
  <cp:keywords/>
  <dc:description/>
  <cp:lastModifiedBy>Mike O'Brien (Admin)</cp:lastModifiedBy>
  <cp:lastPrinted>2008-03-27T22:06:15Z</cp:lastPrinted>
  <dcterms:created xsi:type="dcterms:W3CDTF">2008-03-20T18:55:34Z</dcterms:created>
  <dcterms:modified xsi:type="dcterms:W3CDTF">2008-03-27T22:16:25Z</dcterms:modified>
  <cp:category/>
  <cp:version/>
  <cp:contentType/>
  <cp:contentStatus/>
</cp:coreProperties>
</file>